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8385" windowHeight="597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3" i="1"/>
  <c r="E32"/>
  <c r="D33"/>
  <c r="D32"/>
  <c r="E18"/>
  <c r="E20"/>
  <c r="E31"/>
  <c r="E30"/>
  <c r="D30"/>
  <c r="D31"/>
  <c r="E28"/>
  <c r="E26"/>
  <c r="E24"/>
  <c r="E22"/>
  <c r="E29"/>
  <c r="E27"/>
  <c r="E25"/>
  <c r="E23"/>
  <c r="E21"/>
  <c r="E19"/>
  <c r="E17"/>
  <c r="E16"/>
  <c r="E15"/>
  <c r="E14"/>
  <c r="E13"/>
  <c r="E12"/>
  <c r="E11"/>
  <c r="E10"/>
  <c r="E9"/>
  <c r="E8"/>
  <c r="D9"/>
  <c r="D8"/>
  <c r="D29"/>
  <c r="D28"/>
  <c r="D15"/>
  <c r="D14"/>
  <c r="D13"/>
  <c r="D12"/>
  <c r="D11"/>
  <c r="D10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<sst xmlns="http://schemas.openxmlformats.org/spreadsheetml/2006/main" count="7" uniqueCount="5">
  <si>
    <t xml:space="preserve"> </t>
  </si>
  <si>
    <t>pulsazione di taglio</t>
  </si>
  <si>
    <t>rad/s</t>
  </si>
  <si>
    <t>costante di guadagno</t>
  </si>
  <si>
    <t>dB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</si>
</sst>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0" fillId="2" borderId="3" xfId="0" applyFill="1" applyBorder="1"/>
    <xf numFmtId="0" fontId="3" fillId="0" borderId="0" xfId="0" applyFont="1"/>
    <xf numFmtId="0" fontId="3" fillId="0" borderId="0" xfId="0" applyFont="1" applyFill="1"/>
    <xf numFmtId="0" fontId="2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autoTitleDeleted val="1"/>
    <c:plotArea>
      <c:layout>
        <c:manualLayout>
          <c:layoutTarget val="inner"/>
          <c:xMode val="edge"/>
          <c:yMode val="edge"/>
          <c:x val="0.1753922797866827"/>
          <c:y val="8.6006058664508472E-2"/>
          <c:w val="0.69710881181174666"/>
          <c:h val="0.7121180337894657"/>
        </c:manualLayout>
      </c:layout>
      <c:scatterChart>
        <c:scatterStyle val="smoothMarker"/>
        <c:ser>
          <c:idx val="0"/>
          <c:order val="0"/>
          <c:tx>
            <c:v>1</c:v>
          </c:tx>
          <c:marker>
            <c:symbol val="none"/>
          </c:marker>
          <c:xVal>
            <c:numRef>
              <c:f>Foglio1!$D$8:$D$33</c:f>
              <c:numCache>
                <c:formatCode>General</c:formatCode>
                <c:ptCount val="26"/>
                <c:pt idx="0">
                  <c:v>9.9000000000000005E-7</c:v>
                </c:pt>
                <c:pt idx="1">
                  <c:v>9.9999999999999995E-7</c:v>
                </c:pt>
                <c:pt idx="2">
                  <c:v>9.9000000000000001E-6</c:v>
                </c:pt>
                <c:pt idx="3">
                  <c:v>1.0000000000000001E-5</c:v>
                </c:pt>
                <c:pt idx="4">
                  <c:v>9.9900000000000002E-5</c:v>
                </c:pt>
                <c:pt idx="5">
                  <c:v>1E-4</c:v>
                </c:pt>
                <c:pt idx="6">
                  <c:v>9.8999999999999999E-4</c:v>
                </c:pt>
                <c:pt idx="7">
                  <c:v>1E-3</c:v>
                </c:pt>
                <c:pt idx="8">
                  <c:v>9.9000000000000008E-3</c:v>
                </c:pt>
                <c:pt idx="9">
                  <c:v>0.01</c:v>
                </c:pt>
                <c:pt idx="10">
                  <c:v>9.9900000000000003E-2</c:v>
                </c:pt>
                <c:pt idx="11">
                  <c:v>0.1</c:v>
                </c:pt>
                <c:pt idx="12">
                  <c:v>0.99</c:v>
                </c:pt>
                <c:pt idx="13">
                  <c:v>1</c:v>
                </c:pt>
                <c:pt idx="14">
                  <c:v>9.99</c:v>
                </c:pt>
                <c:pt idx="15">
                  <c:v>10</c:v>
                </c:pt>
                <c:pt idx="16">
                  <c:v>99.99</c:v>
                </c:pt>
                <c:pt idx="17">
                  <c:v>100</c:v>
                </c:pt>
                <c:pt idx="18">
                  <c:v>999.99</c:v>
                </c:pt>
                <c:pt idx="19">
                  <c:v>1000</c:v>
                </c:pt>
                <c:pt idx="20">
                  <c:v>9999.99</c:v>
                </c:pt>
                <c:pt idx="21">
                  <c:v>10000</c:v>
                </c:pt>
                <c:pt idx="22">
                  <c:v>99999.99</c:v>
                </c:pt>
                <c:pt idx="23">
                  <c:v>100000</c:v>
                </c:pt>
                <c:pt idx="24">
                  <c:v>999999.99</c:v>
                </c:pt>
                <c:pt idx="25">
                  <c:v>1000000</c:v>
                </c:pt>
              </c:numCache>
            </c:numRef>
          </c:xVal>
          <c:yVal>
            <c:numRef>
              <c:f>Foglio1!$E$8:$E$33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-20</c:v>
                </c:pt>
                <c:pt idx="15">
                  <c:v>-20</c:v>
                </c:pt>
                <c:pt idx="16">
                  <c:v>-40</c:v>
                </c:pt>
                <c:pt idx="17">
                  <c:v>-40</c:v>
                </c:pt>
                <c:pt idx="18">
                  <c:v>-60</c:v>
                </c:pt>
                <c:pt idx="19">
                  <c:v>-60</c:v>
                </c:pt>
                <c:pt idx="20">
                  <c:v>-80</c:v>
                </c:pt>
                <c:pt idx="21">
                  <c:v>-80</c:v>
                </c:pt>
                <c:pt idx="22">
                  <c:v>-100</c:v>
                </c:pt>
                <c:pt idx="23">
                  <c:v>-100</c:v>
                </c:pt>
                <c:pt idx="24">
                  <c:v>-120</c:v>
                </c:pt>
                <c:pt idx="25">
                  <c:v>-120</c:v>
                </c:pt>
              </c:numCache>
            </c:numRef>
          </c:yVal>
          <c:smooth val="1"/>
        </c:ser>
        <c:axId val="89975808"/>
        <c:axId val="85525632"/>
      </c:scatterChart>
      <c:valAx>
        <c:axId val="89975808"/>
        <c:scaling>
          <c:logBase val="10"/>
          <c:orientation val="minMax"/>
          <c:max val="10000"/>
          <c:min val="1.0000000000000002E-2"/>
        </c:scaling>
        <c:axPos val="b"/>
        <c:majorGridlines/>
        <c:minorGridlines/>
        <c:title>
          <c:tx>
            <c:rich>
              <a:bodyPr anchor="ctr" anchorCtr="1"/>
              <a:lstStyle/>
              <a:p>
                <a:pPr>
                  <a:defRPr sz="1400"/>
                </a:pPr>
                <a:r>
                  <a:rPr lang="el-GR" sz="1800" i="1"/>
                  <a:t>ω</a:t>
                </a:r>
                <a:r>
                  <a:rPr lang="it-IT" sz="1400"/>
                  <a:t> (rad/s)</a:t>
                </a:r>
              </a:p>
            </c:rich>
          </c:tx>
          <c:layout>
            <c:manualLayout>
              <c:xMode val="edge"/>
              <c:yMode val="edge"/>
              <c:x val="0.81578813517875481"/>
              <c:y val="0.88417333375496743"/>
            </c:manualLayout>
          </c:layout>
          <c:spPr>
            <a:solidFill>
              <a:sysClr val="window" lastClr="FFFFFF"/>
            </a:solidFill>
          </c:spPr>
        </c:title>
        <c:numFmt formatCode="#,##0.0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525632"/>
        <c:crossesAt val="-100"/>
        <c:crossBetween val="midCat"/>
      </c:valAx>
      <c:valAx>
        <c:axId val="85525632"/>
        <c:scaling>
          <c:orientation val="minMax"/>
          <c:max val="100"/>
          <c:min val="-100"/>
        </c:scaling>
        <c:axPos val="l"/>
        <c:majorGridlines/>
        <c:minorGridlines/>
        <c:title>
          <c:tx>
            <c:rich>
              <a:bodyPr rot="0" vert="horz" anchor="t" anchorCtr="0"/>
              <a:lstStyle/>
              <a:p>
                <a:pPr>
                  <a:defRPr sz="1400"/>
                </a:pPr>
                <a:r>
                  <a:rPr lang="it-IT" sz="1800" i="1"/>
                  <a:t>G</a:t>
                </a:r>
                <a:r>
                  <a:rPr lang="it-IT" sz="1800"/>
                  <a:t> </a:t>
                </a:r>
                <a:r>
                  <a:rPr lang="it-IT" sz="1400" baseline="0"/>
                  <a:t>(dB)</a:t>
                </a:r>
                <a:endParaRPr lang="it-IT" sz="1400"/>
              </a:p>
            </c:rich>
          </c:tx>
          <c:layout>
            <c:manualLayout>
              <c:xMode val="edge"/>
              <c:yMode val="edge"/>
              <c:x val="1.4212190867445918E-2"/>
              <c:y val="9.5018182968092835E-2"/>
            </c:manualLayout>
          </c:layout>
          <c:spPr>
            <a:solidFill>
              <a:schemeClr val="bg1"/>
            </a:solidFill>
            <a:ln>
              <a:noFill/>
            </a:ln>
          </c:spPr>
        </c:title>
        <c:numFmt formatCode="General" sourceLinked="1"/>
        <c:tickLblPos val="nextTo"/>
        <c:crossAx val="89975808"/>
        <c:crossesAt val="0.01"/>
        <c:crossBetween val="midCat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</c:chart>
  <c:spPr>
    <a:ln w="28575"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3</xdr:row>
      <xdr:rowOff>47625</xdr:rowOff>
    </xdr:from>
    <xdr:to>
      <xdr:col>16</xdr:col>
      <xdr:colOff>409575</xdr:colOff>
      <xdr:row>27</xdr:row>
      <xdr:rowOff>66675</xdr:rowOff>
    </xdr:to>
    <xdr:graphicFrame macro="">
      <xdr:nvGraphicFramePr>
        <xdr:cNvPr id="126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0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1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0.10469</cdr:x>
      <cdr:y>0.50105</cdr:y>
    </cdr:from>
    <cdr:to>
      <cdr:x>0.27389</cdr:x>
      <cdr:y>0.56742</cdr:y>
    </cdr:to>
    <cdr:sp macro="" textlink="">
      <cdr:nvSpPr>
        <cdr:cNvPr id="20" name="CasellaDiTesto 1"/>
        <cdr:cNvSpPr txBox="1"/>
      </cdr:nvSpPr>
      <cdr:spPr>
        <a:xfrm xmlns:a="http://schemas.openxmlformats.org/drawingml/2006/main">
          <a:off x="626224" y="1818656"/>
          <a:ext cx="1012076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8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9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2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3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0.10191</cdr:x>
      <cdr:y>0.23702</cdr:y>
    </cdr:from>
    <cdr:to>
      <cdr:x>0.24379</cdr:x>
      <cdr:y>0.30314</cdr:y>
    </cdr:to>
    <cdr:sp macro="" textlink="">
      <cdr:nvSpPr>
        <cdr:cNvPr id="28" name="CasellaDiTesto 1"/>
        <cdr:cNvSpPr txBox="1"/>
      </cdr:nvSpPr>
      <cdr:spPr>
        <a:xfrm xmlns:a="http://schemas.openxmlformats.org/drawingml/2006/main">
          <a:off x="609600" y="1047750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30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31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32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33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34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35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3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3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5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9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3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24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38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3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4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0.64758</cdr:x>
      <cdr:y>0.35207</cdr:y>
    </cdr:from>
    <cdr:to>
      <cdr:x>0.73282</cdr:x>
      <cdr:y>0.39122</cdr:y>
    </cdr:to>
    <cdr:sp macro="" textlink="">
      <cdr:nvSpPr>
        <cdr:cNvPr id="41" name="CasellaDiTesto 4"/>
        <cdr:cNvSpPr txBox="1"/>
      </cdr:nvSpPr>
      <cdr:spPr>
        <a:xfrm xmlns:a="http://schemas.openxmlformats.org/drawingml/2006/main">
          <a:off x="4589173" y="1799965"/>
          <a:ext cx="604062" cy="200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it-IT" sz="1100" b="1" i="0"/>
        </a:p>
      </cdr:txBody>
    </cdr:sp>
  </cdr:relSizeAnchor>
  <cdr:relSizeAnchor xmlns:cdr="http://schemas.openxmlformats.org/drawingml/2006/chartDrawing">
    <cdr:from>
      <cdr:x>0.66254</cdr:x>
      <cdr:y>0.86767</cdr:y>
    </cdr:from>
    <cdr:to>
      <cdr:x>0.8121</cdr:x>
      <cdr:y>0.97002</cdr:y>
    </cdr:to>
    <cdr:sp macro="" textlink="">
      <cdr:nvSpPr>
        <cdr:cNvPr id="42" name="CasellaDiTesto 4"/>
        <cdr:cNvSpPr txBox="1"/>
      </cdr:nvSpPr>
      <cdr:spPr>
        <a:xfrm xmlns:a="http://schemas.openxmlformats.org/drawingml/2006/main">
          <a:off x="3963101" y="3859569"/>
          <a:ext cx="894649" cy="455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1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43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44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45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46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47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48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4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5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0.10469</cdr:x>
      <cdr:y>0.50105</cdr:y>
    </cdr:from>
    <cdr:to>
      <cdr:x>0.24657</cdr:x>
      <cdr:y>0.56693</cdr:y>
    </cdr:to>
    <cdr:sp macro="" textlink="">
      <cdr:nvSpPr>
        <cdr:cNvPr id="52" name="CasellaDiTesto 1"/>
        <cdr:cNvSpPr txBox="1"/>
      </cdr:nvSpPr>
      <cdr:spPr>
        <a:xfrm xmlns:a="http://schemas.openxmlformats.org/drawingml/2006/main">
          <a:off x="626207" y="2223328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0.11624</cdr:x>
      <cdr:y>0.58738</cdr:y>
    </cdr:from>
    <cdr:to>
      <cdr:x>0.25812</cdr:x>
      <cdr:y>0.6535</cdr:y>
    </cdr:to>
    <cdr:sp macro="" textlink="">
      <cdr:nvSpPr>
        <cdr:cNvPr id="54" name="CasellaDiTesto 1"/>
        <cdr:cNvSpPr txBox="1"/>
      </cdr:nvSpPr>
      <cdr:spPr>
        <a:xfrm xmlns:a="http://schemas.openxmlformats.org/drawingml/2006/main">
          <a:off x="695327" y="2608415"/>
          <a:ext cx="848684" cy="29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55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56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57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58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59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60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6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6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0.04777</cdr:x>
      <cdr:y>0.90168</cdr:y>
    </cdr:from>
    <cdr:to>
      <cdr:x>0.18965</cdr:x>
      <cdr:y>0.9678</cdr:y>
    </cdr:to>
    <cdr:sp macro="" textlink="">
      <cdr:nvSpPr>
        <cdr:cNvPr id="65" name="CasellaDiTesto 1"/>
        <cdr:cNvSpPr txBox="1"/>
      </cdr:nvSpPr>
      <cdr:spPr>
        <a:xfrm xmlns:a="http://schemas.openxmlformats.org/drawingml/2006/main">
          <a:off x="285763" y="3280796"/>
          <a:ext cx="848683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66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6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68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69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70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71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7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7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74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75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76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77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78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79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8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8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0.78674</cdr:x>
      <cdr:y>0.34666</cdr:y>
    </cdr:from>
    <cdr:to>
      <cdr:x>0.94586</cdr:x>
      <cdr:y>0.45304</cdr:y>
    </cdr:to>
    <cdr:sp macro="" textlink="">
      <cdr:nvSpPr>
        <cdr:cNvPr id="83" name="CasellaDiTesto 4"/>
        <cdr:cNvSpPr txBox="1"/>
      </cdr:nvSpPr>
      <cdr:spPr>
        <a:xfrm xmlns:a="http://schemas.openxmlformats.org/drawingml/2006/main">
          <a:off x="4706051" y="1535469"/>
          <a:ext cx="951799" cy="474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1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84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85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86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87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88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89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9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9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0.10469</cdr:x>
      <cdr:y>0.50105</cdr:y>
    </cdr:from>
    <cdr:to>
      <cdr:x>0.24657</cdr:x>
      <cdr:y>0.56693</cdr:y>
    </cdr:to>
    <cdr:sp macro="" textlink="">
      <cdr:nvSpPr>
        <cdr:cNvPr id="93" name="CasellaDiTesto 1"/>
        <cdr:cNvSpPr txBox="1"/>
      </cdr:nvSpPr>
      <cdr:spPr>
        <a:xfrm xmlns:a="http://schemas.openxmlformats.org/drawingml/2006/main">
          <a:off x="626207" y="2223328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9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0.11624</cdr:x>
      <cdr:y>0.58738</cdr:y>
    </cdr:from>
    <cdr:to>
      <cdr:x>0.25812</cdr:x>
      <cdr:y>0.6535</cdr:y>
    </cdr:to>
    <cdr:sp macro="" textlink="">
      <cdr:nvSpPr>
        <cdr:cNvPr id="95" name="CasellaDiTesto 1"/>
        <cdr:cNvSpPr txBox="1"/>
      </cdr:nvSpPr>
      <cdr:spPr>
        <a:xfrm xmlns:a="http://schemas.openxmlformats.org/drawingml/2006/main">
          <a:off x="695327" y="2608415"/>
          <a:ext cx="848684" cy="29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96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9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98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99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00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01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0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0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0.10191</cdr:x>
      <cdr:y>0.23702</cdr:y>
    </cdr:from>
    <cdr:to>
      <cdr:x>0.24379</cdr:x>
      <cdr:y>0.30314</cdr:y>
    </cdr:to>
    <cdr:sp macro="" textlink="">
      <cdr:nvSpPr>
        <cdr:cNvPr id="105" name="CasellaDiTesto 1"/>
        <cdr:cNvSpPr txBox="1"/>
      </cdr:nvSpPr>
      <cdr:spPr>
        <a:xfrm xmlns:a="http://schemas.openxmlformats.org/drawingml/2006/main">
          <a:off x="609600" y="1047750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07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08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09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10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11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12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15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16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17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18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19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20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0.66572</cdr:x>
      <cdr:y>0.83341</cdr:y>
    </cdr:from>
    <cdr:to>
      <cdr:x>0.75096</cdr:x>
      <cdr:y>0.87255</cdr:y>
    </cdr:to>
    <cdr:sp macro="" textlink="">
      <cdr:nvSpPr>
        <cdr:cNvPr id="124" name="CasellaDiTesto 4"/>
        <cdr:cNvSpPr txBox="1"/>
      </cdr:nvSpPr>
      <cdr:spPr>
        <a:xfrm xmlns:a="http://schemas.openxmlformats.org/drawingml/2006/main">
          <a:off x="3982151" y="3707169"/>
          <a:ext cx="509881" cy="174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1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25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26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27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28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29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30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3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0.0954</cdr:x>
      <cdr:y>0.67305</cdr:y>
    </cdr:from>
    <cdr:to>
      <cdr:x>0.23728</cdr:x>
      <cdr:y>0.73892</cdr:y>
    </cdr:to>
    <cdr:sp macro="" textlink="">
      <cdr:nvSpPr>
        <cdr:cNvPr id="133" name="CasellaDiTesto 1"/>
        <cdr:cNvSpPr txBox="1"/>
      </cdr:nvSpPr>
      <cdr:spPr>
        <a:xfrm xmlns:a="http://schemas.openxmlformats.org/drawingml/2006/main">
          <a:off x="570651" y="2989505"/>
          <a:ext cx="848684" cy="29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1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37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38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39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40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41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42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4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0.10191</cdr:x>
      <cdr:y>0.23702</cdr:y>
    </cdr:from>
    <cdr:to>
      <cdr:x>0.24379</cdr:x>
      <cdr:y>0.30314</cdr:y>
    </cdr:to>
    <cdr:sp macro="" textlink="">
      <cdr:nvSpPr>
        <cdr:cNvPr id="146" name="CasellaDiTesto 1"/>
        <cdr:cNvSpPr txBox="1"/>
      </cdr:nvSpPr>
      <cdr:spPr>
        <a:xfrm xmlns:a="http://schemas.openxmlformats.org/drawingml/2006/main">
          <a:off x="609600" y="1047750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48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49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50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51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52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53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5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5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56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5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58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59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60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61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6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6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0.63388</cdr:x>
      <cdr:y>0.86767</cdr:y>
    </cdr:from>
    <cdr:to>
      <cdr:x>0.71912</cdr:x>
      <cdr:y>0.90681</cdr:y>
    </cdr:to>
    <cdr:sp macro="" textlink="">
      <cdr:nvSpPr>
        <cdr:cNvPr id="165" name="CasellaDiTesto 4"/>
        <cdr:cNvSpPr txBox="1"/>
      </cdr:nvSpPr>
      <cdr:spPr>
        <a:xfrm xmlns:a="http://schemas.openxmlformats.org/drawingml/2006/main">
          <a:off x="3791651" y="3859569"/>
          <a:ext cx="509881" cy="174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 i="0"/>
            <a:t>      </a:t>
          </a:r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66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67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68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69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70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71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7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7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0.0954</cdr:x>
      <cdr:y>0.67305</cdr:y>
    </cdr:from>
    <cdr:to>
      <cdr:x>0.23728</cdr:x>
      <cdr:y>0.73892</cdr:y>
    </cdr:to>
    <cdr:sp macro="" textlink="">
      <cdr:nvSpPr>
        <cdr:cNvPr id="174" name="CasellaDiTesto 1"/>
        <cdr:cNvSpPr txBox="1"/>
      </cdr:nvSpPr>
      <cdr:spPr>
        <a:xfrm xmlns:a="http://schemas.openxmlformats.org/drawingml/2006/main">
          <a:off x="570651" y="2989505"/>
          <a:ext cx="848684" cy="29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0.02348</cdr:x>
      <cdr:y>0.59267</cdr:y>
    </cdr:from>
    <cdr:to>
      <cdr:x>0.16536</cdr:x>
      <cdr:y>0.65879</cdr:y>
    </cdr:to>
    <cdr:sp macro="" textlink="">
      <cdr:nvSpPr>
        <cdr:cNvPr id="175" name="CasellaDiTesto 1"/>
        <cdr:cNvSpPr txBox="1"/>
      </cdr:nvSpPr>
      <cdr:spPr>
        <a:xfrm xmlns:a="http://schemas.openxmlformats.org/drawingml/2006/main">
          <a:off x="140449" y="2152031"/>
          <a:ext cx="848684" cy="240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17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78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79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80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81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82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83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8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8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0.10669</cdr:x>
      <cdr:y>0.14946</cdr:y>
    </cdr:from>
    <cdr:to>
      <cdr:x>0.24857</cdr:x>
      <cdr:y>0.21558</cdr:y>
    </cdr:to>
    <cdr:sp macro="" textlink="">
      <cdr:nvSpPr>
        <cdr:cNvPr id="188" name="CasellaDiTesto 1"/>
        <cdr:cNvSpPr txBox="1"/>
      </cdr:nvSpPr>
      <cdr:spPr>
        <a:xfrm xmlns:a="http://schemas.openxmlformats.org/drawingml/2006/main">
          <a:off x="638175" y="657225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89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90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91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192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193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194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9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19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197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198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199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00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201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202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0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0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207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208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209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10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211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212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0.00329</cdr:x>
      <cdr:y>0.00514</cdr:y>
    </cdr:to>
    <cdr:pic>
      <cdr:nvPicPr>
        <cdr:cNvPr id="2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219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220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221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22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223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224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0.11306</cdr:x>
      <cdr:y>0.32505</cdr:y>
    </cdr:from>
    <cdr:to>
      <cdr:x>0.25494</cdr:x>
      <cdr:y>0.39093</cdr:y>
    </cdr:to>
    <cdr:sp macro="" textlink="">
      <cdr:nvSpPr>
        <cdr:cNvPr id="227" name="CasellaDiTesto 1"/>
        <cdr:cNvSpPr txBox="1"/>
      </cdr:nvSpPr>
      <cdr:spPr>
        <a:xfrm xmlns:a="http://schemas.openxmlformats.org/drawingml/2006/main">
          <a:off x="676275" y="1438275"/>
          <a:ext cx="848684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0.10669</cdr:x>
      <cdr:y>0.14946</cdr:y>
    </cdr:from>
    <cdr:to>
      <cdr:x>0.24857</cdr:x>
      <cdr:y>0.21558</cdr:y>
    </cdr:to>
    <cdr:sp macro="" textlink="">
      <cdr:nvSpPr>
        <cdr:cNvPr id="229" name="CasellaDiTesto 1"/>
        <cdr:cNvSpPr txBox="1"/>
      </cdr:nvSpPr>
      <cdr:spPr>
        <a:xfrm xmlns:a="http://schemas.openxmlformats.org/drawingml/2006/main">
          <a:off x="638188" y="657218"/>
          <a:ext cx="848683" cy="294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it-IT" sz="1000" b="1" i="0"/>
        </a:p>
      </cdr:txBody>
    </cdr:sp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230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231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232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33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0.01747</cdr:x>
      <cdr:y>0.26593</cdr:y>
    </cdr:from>
    <cdr:to>
      <cdr:x>0.09607</cdr:x>
      <cdr:y>0.35891</cdr:y>
    </cdr:to>
    <cdr:sp macro="" textlink="">
      <cdr:nvSpPr>
        <cdr:cNvPr id="234" name="CasellaDiTesto 9"/>
        <cdr:cNvSpPr txBox="1"/>
      </cdr:nvSpPr>
      <cdr:spPr>
        <a:xfrm xmlns:a="http://schemas.openxmlformats.org/drawingml/2006/main">
          <a:off x="114300" y="1219199"/>
          <a:ext cx="5143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235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3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3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0.41884</cdr:x>
      <cdr:y>0.08901</cdr:y>
    </cdr:from>
    <cdr:to>
      <cdr:x>0.51884</cdr:x>
      <cdr:y>0.13784</cdr:y>
    </cdr:to>
    <cdr:sp macro="" textlink="">
      <cdr:nvSpPr>
        <cdr:cNvPr id="238" name="CasellaDiTesto 1"/>
        <cdr:cNvSpPr txBox="1"/>
      </cdr:nvSpPr>
      <cdr:spPr>
        <a:xfrm xmlns:a="http://schemas.openxmlformats.org/drawingml/2006/main">
          <a:off x="2752726" y="390525"/>
          <a:ext cx="657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0.01601</cdr:x>
      <cdr:y>0.32378</cdr:y>
    </cdr:from>
    <cdr:to>
      <cdr:x>0.0786</cdr:x>
      <cdr:y>0.38345</cdr:y>
    </cdr:to>
    <cdr:sp macro="" textlink="">
      <cdr:nvSpPr>
        <cdr:cNvPr id="239" name="CasellaDiTesto 2"/>
        <cdr:cNvSpPr txBox="1"/>
      </cdr:nvSpPr>
      <cdr:spPr>
        <a:xfrm xmlns:a="http://schemas.openxmlformats.org/drawingml/2006/main">
          <a:off x="104775" y="1485900"/>
          <a:ext cx="409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0.29549</cdr:x>
      <cdr:y>0.07172</cdr:y>
    </cdr:from>
    <cdr:to>
      <cdr:x>0.35953</cdr:x>
      <cdr:y>0.12799</cdr:y>
    </cdr:to>
    <cdr:sp macro="" textlink="">
      <cdr:nvSpPr>
        <cdr:cNvPr id="240" name="CasellaDiTesto 3"/>
        <cdr:cNvSpPr txBox="1"/>
      </cdr:nvSpPr>
      <cdr:spPr>
        <a:xfrm xmlns:a="http://schemas.openxmlformats.org/drawingml/2006/main">
          <a:off x="1933575" y="323850"/>
          <a:ext cx="419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1" i="1"/>
            <a:t> </a:t>
          </a:r>
          <a:endParaRPr lang="it-IT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it-IT" sz="1400" b="1" i="1"/>
            <a:t>  </a:t>
          </a:r>
          <a:endParaRPr lang="it-IT" sz="1100" b="1"/>
        </a:p>
      </cdr:txBody>
    </cdr:sp>
  </cdr:relSizeAnchor>
  <cdr:relSizeAnchor xmlns:cdr="http://schemas.openxmlformats.org/drawingml/2006/chartDrawing">
    <cdr:from>
      <cdr:x>0.01164</cdr:x>
      <cdr:y>0.17345</cdr:y>
    </cdr:from>
    <cdr:to>
      <cdr:x>0.07132</cdr:x>
      <cdr:y>0.24551</cdr:y>
    </cdr:to>
    <cdr:sp macro="" textlink="">
      <cdr:nvSpPr>
        <cdr:cNvPr id="241" name="CasellaDiTesto 4"/>
        <cdr:cNvSpPr txBox="1"/>
      </cdr:nvSpPr>
      <cdr:spPr>
        <a:xfrm xmlns:a="http://schemas.openxmlformats.org/drawingml/2006/main">
          <a:off x="76200" y="790575"/>
          <a:ext cx="390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0.27365</cdr:x>
      <cdr:y>0.05057</cdr:y>
    </cdr:from>
    <cdr:to>
      <cdr:x>0.35226</cdr:x>
      <cdr:y>0.15485</cdr:y>
    </cdr:to>
    <cdr:sp macro="" textlink="">
      <cdr:nvSpPr>
        <cdr:cNvPr id="243" name="CasellaDiTesto 10"/>
        <cdr:cNvSpPr txBox="1"/>
      </cdr:nvSpPr>
      <cdr:spPr>
        <a:xfrm xmlns:a="http://schemas.openxmlformats.org/drawingml/2006/main">
          <a:off x="1790700" y="228600"/>
          <a:ext cx="514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endParaRPr lang="it-IT" sz="1050" b="1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0.00353</cdr:x>
      <cdr:y>0.005</cdr:y>
    </cdr:to>
    <cdr:pic>
      <cdr:nvPicPr>
        <cdr:cNvPr id="24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3"/>
  <sheetViews>
    <sheetView tabSelected="1" topLeftCell="A2" zoomScale="75" zoomScaleNormal="75" workbookViewId="0">
      <selection activeCell="T2" sqref="T2"/>
    </sheetView>
  </sheetViews>
  <sheetFormatPr defaultRowHeight="12.75"/>
  <cols>
    <col min="3" max="4" width="13.42578125" bestFit="1" customWidth="1"/>
  </cols>
  <sheetData>
    <row r="1" spans="2:5">
      <c r="B1" t="s">
        <v>0</v>
      </c>
      <c r="C1" t="s">
        <v>0</v>
      </c>
    </row>
    <row r="2" spans="2:5" ht="13.5" thickBot="1"/>
    <row r="3" spans="2:5" ht="21" thickTop="1">
      <c r="B3" t="s">
        <v>0</v>
      </c>
      <c r="C3" s="1">
        <v>1</v>
      </c>
      <c r="D3" s="2" t="s">
        <v>2</v>
      </c>
      <c r="E3" s="3"/>
    </row>
    <row r="4" spans="2:5" ht="18.75" thickBot="1">
      <c r="C4" s="6" t="s">
        <v>1</v>
      </c>
      <c r="D4" s="7"/>
      <c r="E4" s="8"/>
    </row>
    <row r="5" spans="2:5" ht="21" thickTop="1">
      <c r="C5" s="1">
        <v>0</v>
      </c>
      <c r="D5" s="2" t="s">
        <v>4</v>
      </c>
      <c r="E5" s="3"/>
    </row>
    <row r="6" spans="2:5" ht="18.75" thickBot="1">
      <c r="C6" s="6" t="s">
        <v>3</v>
      </c>
      <c r="D6" s="7"/>
      <c r="E6" s="8"/>
    </row>
    <row r="7" spans="2:5" ht="13.5" thickTop="1"/>
    <row r="8" spans="2:5" ht="15">
      <c r="C8" s="4">
        <v>9.9000000000000005E-7</v>
      </c>
      <c r="D8" s="4">
        <f t="shared" ref="D8:D33" si="0">C8*C$3</f>
        <v>9.9000000000000005E-7</v>
      </c>
      <c r="E8" s="4">
        <f t="shared" ref="E8:E21" si="1">C$5</f>
        <v>0</v>
      </c>
    </row>
    <row r="9" spans="2:5" ht="15">
      <c r="C9" s="4">
        <v>9.9999999999999995E-7</v>
      </c>
      <c r="D9" s="4">
        <f t="shared" si="0"/>
        <v>9.9999999999999995E-7</v>
      </c>
      <c r="E9" s="4">
        <f t="shared" si="1"/>
        <v>0</v>
      </c>
    </row>
    <row r="10" spans="2:5" ht="15">
      <c r="C10" s="4">
        <v>9.9000000000000001E-6</v>
      </c>
      <c r="D10" s="4">
        <f t="shared" si="0"/>
        <v>9.9000000000000001E-6</v>
      </c>
      <c r="E10" s="4">
        <f t="shared" si="1"/>
        <v>0</v>
      </c>
    </row>
    <row r="11" spans="2:5" ht="15">
      <c r="C11" s="4">
        <v>1.0000000000000001E-5</v>
      </c>
      <c r="D11" s="4">
        <f t="shared" si="0"/>
        <v>1.0000000000000001E-5</v>
      </c>
      <c r="E11" s="4">
        <f t="shared" si="1"/>
        <v>0</v>
      </c>
    </row>
    <row r="12" spans="2:5" ht="15">
      <c r="C12" s="5">
        <v>9.9900000000000002E-5</v>
      </c>
      <c r="D12" s="4">
        <f t="shared" si="0"/>
        <v>9.9900000000000002E-5</v>
      </c>
      <c r="E12" s="4">
        <f t="shared" si="1"/>
        <v>0</v>
      </c>
    </row>
    <row r="13" spans="2:5" ht="15">
      <c r="C13" s="4">
        <v>1E-4</v>
      </c>
      <c r="D13" s="4">
        <f t="shared" si="0"/>
        <v>1E-4</v>
      </c>
      <c r="E13" s="4">
        <f t="shared" si="1"/>
        <v>0</v>
      </c>
    </row>
    <row r="14" spans="2:5" ht="15">
      <c r="C14" s="4">
        <v>9.8999999999999999E-4</v>
      </c>
      <c r="D14" s="4">
        <f t="shared" si="0"/>
        <v>9.8999999999999999E-4</v>
      </c>
      <c r="E14" s="4">
        <f t="shared" si="1"/>
        <v>0</v>
      </c>
    </row>
    <row r="15" spans="2:5" ht="15">
      <c r="C15" s="4">
        <v>1E-3</v>
      </c>
      <c r="D15" s="4">
        <f t="shared" si="0"/>
        <v>1E-3</v>
      </c>
      <c r="E15" s="4">
        <f t="shared" si="1"/>
        <v>0</v>
      </c>
    </row>
    <row r="16" spans="2:5" ht="15">
      <c r="C16" s="4">
        <v>9.9000000000000008E-3</v>
      </c>
      <c r="D16" s="4">
        <f t="shared" si="0"/>
        <v>9.9000000000000008E-3</v>
      </c>
      <c r="E16" s="4">
        <f t="shared" si="1"/>
        <v>0</v>
      </c>
    </row>
    <row r="17" spans="3:5" ht="15">
      <c r="C17" s="4">
        <v>0.01</v>
      </c>
      <c r="D17" s="4">
        <f t="shared" si="0"/>
        <v>0.01</v>
      </c>
      <c r="E17" s="4">
        <f t="shared" si="1"/>
        <v>0</v>
      </c>
    </row>
    <row r="18" spans="3:5" ht="15">
      <c r="C18" s="5">
        <v>9.9900000000000003E-2</v>
      </c>
      <c r="D18" s="4">
        <f t="shared" si="0"/>
        <v>9.9900000000000003E-2</v>
      </c>
      <c r="E18" s="4">
        <f t="shared" si="1"/>
        <v>0</v>
      </c>
    </row>
    <row r="19" spans="3:5" ht="15">
      <c r="C19" s="4">
        <v>0.1</v>
      </c>
      <c r="D19" s="4">
        <f t="shared" si="0"/>
        <v>0.1</v>
      </c>
      <c r="E19" s="4">
        <f t="shared" si="1"/>
        <v>0</v>
      </c>
    </row>
    <row r="20" spans="3:5" ht="15">
      <c r="C20" s="4">
        <v>0.99</v>
      </c>
      <c r="D20" s="4">
        <f t="shared" si="0"/>
        <v>0.99</v>
      </c>
      <c r="E20" s="4">
        <f t="shared" si="1"/>
        <v>0</v>
      </c>
    </row>
    <row r="21" spans="3:5" ht="15">
      <c r="C21" s="4">
        <v>1</v>
      </c>
      <c r="D21" s="4">
        <f t="shared" si="0"/>
        <v>1</v>
      </c>
      <c r="E21" s="4">
        <f t="shared" si="1"/>
        <v>0</v>
      </c>
    </row>
    <row r="22" spans="3:5" ht="15">
      <c r="C22" s="4">
        <v>9.99</v>
      </c>
      <c r="D22" s="4">
        <f t="shared" si="0"/>
        <v>9.99</v>
      </c>
      <c r="E22" s="4">
        <f>-20+ C$5</f>
        <v>-20</v>
      </c>
    </row>
    <row r="23" spans="3:5" ht="15">
      <c r="C23" s="4">
        <v>10</v>
      </c>
      <c r="D23" s="4">
        <f t="shared" si="0"/>
        <v>10</v>
      </c>
      <c r="E23" s="4">
        <f>-20+ C$5</f>
        <v>-20</v>
      </c>
    </row>
    <row r="24" spans="3:5" ht="15">
      <c r="C24" s="4">
        <v>99.99</v>
      </c>
      <c r="D24" s="4">
        <f t="shared" si="0"/>
        <v>99.99</v>
      </c>
      <c r="E24" s="4">
        <f>-40+ C$5</f>
        <v>-40</v>
      </c>
    </row>
    <row r="25" spans="3:5" ht="15">
      <c r="C25" s="4">
        <v>100</v>
      </c>
      <c r="D25" s="4">
        <f t="shared" si="0"/>
        <v>100</v>
      </c>
      <c r="E25" s="4">
        <f>-40+ C$5</f>
        <v>-40</v>
      </c>
    </row>
    <row r="26" spans="3:5" ht="15">
      <c r="C26" s="4">
        <v>999.99</v>
      </c>
      <c r="D26" s="4">
        <f t="shared" si="0"/>
        <v>999.99</v>
      </c>
      <c r="E26" s="4">
        <f>-60+ C$5</f>
        <v>-60</v>
      </c>
    </row>
    <row r="27" spans="3:5" ht="15">
      <c r="C27" s="4">
        <v>1000</v>
      </c>
      <c r="D27" s="4">
        <f t="shared" si="0"/>
        <v>1000</v>
      </c>
      <c r="E27" s="4">
        <f>-60+ C$5</f>
        <v>-60</v>
      </c>
    </row>
    <row r="28" spans="3:5" ht="15">
      <c r="C28" s="4">
        <v>9999.99</v>
      </c>
      <c r="D28" s="4">
        <f t="shared" si="0"/>
        <v>9999.99</v>
      </c>
      <c r="E28" s="4">
        <f>-80+ C$5</f>
        <v>-80</v>
      </c>
    </row>
    <row r="29" spans="3:5" ht="15">
      <c r="C29" s="4">
        <v>10000</v>
      </c>
      <c r="D29" s="4">
        <f t="shared" si="0"/>
        <v>10000</v>
      </c>
      <c r="E29" s="4">
        <f>-80+ C$5</f>
        <v>-80</v>
      </c>
    </row>
    <row r="30" spans="3:5" ht="15">
      <c r="C30" s="4">
        <v>99999.99</v>
      </c>
      <c r="D30" s="4">
        <f t="shared" si="0"/>
        <v>99999.99</v>
      </c>
      <c r="E30" s="4">
        <f>-100+ C$5</f>
        <v>-100</v>
      </c>
    </row>
    <row r="31" spans="3:5" ht="15">
      <c r="C31" s="4">
        <v>100000</v>
      </c>
      <c r="D31" s="4">
        <f t="shared" si="0"/>
        <v>100000</v>
      </c>
      <c r="E31" s="4">
        <f>-100+ C$5</f>
        <v>-100</v>
      </c>
    </row>
    <row r="32" spans="3:5" ht="15">
      <c r="C32" s="4">
        <v>999999.99</v>
      </c>
      <c r="D32" s="4">
        <f t="shared" si="0"/>
        <v>999999.99</v>
      </c>
      <c r="E32" s="4">
        <f>-120+ C$5</f>
        <v>-120</v>
      </c>
    </row>
    <row r="33" spans="3:5" ht="15">
      <c r="C33" s="4">
        <v>1000000</v>
      </c>
      <c r="D33" s="4">
        <f t="shared" si="0"/>
        <v>1000000</v>
      </c>
      <c r="E33" s="4">
        <f>-120+ C$5</f>
        <v>-120</v>
      </c>
    </row>
  </sheetData>
  <mergeCells count="2">
    <mergeCell ref="C4:E4"/>
    <mergeCell ref="C6:E6"/>
  </mergeCells>
  <pageMargins left="0.75" right="0.75" top="1" bottom="1" header="0.5" footer="0.5"/>
  <pageSetup paperSize="9" orientation="landscape" horizontalDpi="4294967293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" sqref="G4"/>
    </sheetView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Guidi Paolo</cp:lastModifiedBy>
  <cp:lastPrinted>2005-03-03T11:38:16Z</cp:lastPrinted>
  <dcterms:created xsi:type="dcterms:W3CDTF">2005-03-02T23:30:48Z</dcterms:created>
  <dcterms:modified xsi:type="dcterms:W3CDTF">2011-11-01T22:48:13Z</dcterms:modified>
</cp:coreProperties>
</file>