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1224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6" i="1" l="1"/>
  <c r="D5" i="1"/>
  <c r="D4" i="1"/>
  <c r="D3" i="1"/>
  <c r="D2" i="1"/>
  <c r="E2" i="1"/>
  <c r="F2" i="1" s="1"/>
  <c r="D7" i="1" l="1"/>
</calcChain>
</file>

<file path=xl/sharedStrings.xml><?xml version="1.0" encoding="utf-8"?>
<sst xmlns="http://schemas.openxmlformats.org/spreadsheetml/2006/main" count="6" uniqueCount="6">
  <si>
    <t>Fasce di reddito</t>
  </si>
  <si>
    <t>Aliquote</t>
  </si>
  <si>
    <t>Reddito lordo</t>
  </si>
  <si>
    <t>IRPEF</t>
  </si>
  <si>
    <t>Aliquota media</t>
  </si>
  <si>
    <t>per fasce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</si>
</sst>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b/>
      <sz val="10"/>
      <name val="Arial"/>
      <family val="2"/>
    </font>
    <font>
      <sz val="1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NumberFormat="1"/>
    <xf numFmtId="0" fontId="0" fillId="4" borderId="0" xfId="0" applyFill="1" applyBorder="1"/>
    <xf numFmtId="0" fontId="0" fillId="5" borderId="0" xfId="0" applyFill="1"/>
    <xf numFmtId="0" fontId="2" fillId="6" borderId="0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200" zoomScaleNormal="200" workbookViewId="0">
      <selection activeCell="C3" sqref="C3"/>
    </sheetView>
  </sheetViews>
  <sheetFormatPr defaultRowHeight="12.75" x14ac:dyDescent="0.2"/>
  <cols>
    <col min="1" max="1" width="15.7109375" bestFit="1" customWidth="1"/>
    <col min="2" max="2" width="10.28515625" customWidth="1"/>
    <col min="3" max="3" width="13.42578125" bestFit="1" customWidth="1"/>
    <col min="4" max="4" width="13.42578125" customWidth="1"/>
    <col min="6" max="6" width="15" bestFit="1" customWidth="1"/>
  </cols>
  <sheetData>
    <row r="1" spans="1:6" x14ac:dyDescent="0.2">
      <c r="A1" s="4" t="s">
        <v>0</v>
      </c>
      <c r="B1" s="4" t="s">
        <v>1</v>
      </c>
      <c r="C1" s="4" t="s">
        <v>2</v>
      </c>
      <c r="D1" s="4" t="s">
        <v>5</v>
      </c>
      <c r="E1" s="5" t="s">
        <v>3</v>
      </c>
      <c r="F1" s="5" t="s">
        <v>4</v>
      </c>
    </row>
    <row r="2" spans="1:6" x14ac:dyDescent="0.2">
      <c r="A2">
        <v>0</v>
      </c>
      <c r="B2" s="6">
        <v>0.23</v>
      </c>
      <c r="C2" s="3">
        <v>11000</v>
      </c>
      <c r="D2" s="7">
        <f>IF($C$2&gt;A2,B2*MIN($C$2,A3),0)</f>
        <v>2530</v>
      </c>
      <c r="E2" s="8">
        <f>IF(C2&lt;$A$3,$B$2*(C2-$A$2),IF(C2&lt;$A$4,3450+$B$3*(C2-$A$3),IF(C2&lt;$A$5,6960+$B$4*(C2-$A$4),IF(C2&lt;$A$6,17220+$B$5*(C2-$A$5),25420+$B$6*(C2-$A$6)))))</f>
        <v>2530</v>
      </c>
      <c r="F2" s="2">
        <f>E2/C2</f>
        <v>0.23</v>
      </c>
    </row>
    <row r="3" spans="1:6" x14ac:dyDescent="0.2">
      <c r="A3">
        <v>15000</v>
      </c>
      <c r="B3" s="6">
        <v>0.27</v>
      </c>
      <c r="D3" s="7">
        <f>IF($C$2&gt;A3,B3*(MIN($C$2,A4)-A3),0)</f>
        <v>0</v>
      </c>
    </row>
    <row r="4" spans="1:6" x14ac:dyDescent="0.2">
      <c r="A4">
        <v>28000</v>
      </c>
      <c r="B4" s="6">
        <v>0.38</v>
      </c>
      <c r="D4" s="7">
        <f t="shared" ref="D4:D6" si="0">IF($C$2&gt;A4,B4*(MIN($C$2,A5)-A4),0)</f>
        <v>0</v>
      </c>
    </row>
    <row r="5" spans="1:6" x14ac:dyDescent="0.2">
      <c r="A5">
        <v>55000</v>
      </c>
      <c r="B5" s="6">
        <v>0.41</v>
      </c>
      <c r="D5" s="7">
        <f t="shared" si="0"/>
        <v>0</v>
      </c>
    </row>
    <row r="6" spans="1:6" x14ac:dyDescent="0.2">
      <c r="A6">
        <v>75000</v>
      </c>
      <c r="B6" s="6">
        <v>0.43</v>
      </c>
      <c r="D6" s="7">
        <f t="shared" si="0"/>
        <v>0</v>
      </c>
    </row>
    <row r="7" spans="1:6" x14ac:dyDescent="0.2">
      <c r="B7" s="1"/>
      <c r="D7" s="9">
        <f>SUM(D2:D6)</f>
        <v>2530</v>
      </c>
    </row>
    <row r="8" spans="1:6" x14ac:dyDescent="0.2">
      <c r="B8" s="1"/>
    </row>
    <row r="9" spans="1:6" x14ac:dyDescent="0.2">
      <c r="B9" s="1"/>
    </row>
    <row r="10" spans="1:6" x14ac:dyDescent="0.2">
      <c r="B10" s="1"/>
    </row>
    <row r="11" spans="1:6" x14ac:dyDescent="0.2">
      <c r="B11" s="1"/>
    </row>
    <row r="12" spans="1:6" x14ac:dyDescent="0.2">
      <c r="B12" s="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Impedovo</dc:creator>
  <cp:lastModifiedBy>Universita' Luigi Bocconi</cp:lastModifiedBy>
  <dcterms:created xsi:type="dcterms:W3CDTF">2008-07-12T14:20:34Z</dcterms:created>
  <dcterms:modified xsi:type="dcterms:W3CDTF">2015-02-05T16:38:19Z</dcterms:modified>
</cp:coreProperties>
</file>